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<sst xmlns="http://schemas.openxmlformats.org/spreadsheetml/2006/main" count="138" uniqueCount="45">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</sst>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f>199561.22+3250</f>
        <v>202811.22</v>
      </c>
      <c r="D10" s="8">
        <f>B10-C10</f>
        <v>56819.94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244343.1</v>
      </c>
      <c r="D11" s="3">
        <f>SUM(D6:D10)</f>
        <v>223045.88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200000</v>
      </c>
      <c r="C6" s="7">
        <v>96262.21</v>
      </c>
      <c r="D6" s="8">
        <f>B6-C6</f>
        <v>103737.79</v>
      </c>
    </row>
    <row r="7" spans="1:4" ht="17.25" customHeight="1">
      <c r="A7" s="4" t="s">
        <v>4</v>
      </c>
      <c r="B7" s="3">
        <f>SUM(B6:B6)</f>
        <v>200000</v>
      </c>
      <c r="C7" s="3">
        <f>SUM(C6:C6)</f>
        <v>96262.21</v>
      </c>
      <c r="D7" s="3">
        <f>SUM(D6:D6)</f>
        <v>103737.79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759395.12</v>
      </c>
      <c r="D6" s="8">
        <f>B6-C6</f>
        <v>10240604.88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759395.12</v>
      </c>
      <c r="D7" s="3">
        <f>SUM(D6:D6)</f>
        <v>10240604.88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483942245.65+60652750</f>
        <v>544594995.65</v>
      </c>
      <c r="C6" s="13">
        <v>516748141.84</v>
      </c>
      <c r="D6" s="8">
        <f>B6-C6</f>
        <v>27846853.810000002</v>
      </c>
    </row>
    <row r="7" spans="1:4" ht="12.75">
      <c r="A7" s="12" t="s">
        <v>12</v>
      </c>
      <c r="B7" s="13">
        <f>58076468.6+12000000+24992644</f>
        <v>95069112.6</v>
      </c>
      <c r="C7" s="7">
        <v>44052157.78</v>
      </c>
      <c r="D7" s="8">
        <f>B7-C7</f>
        <v>51016954.81999999</v>
      </c>
    </row>
    <row r="8" spans="1:4" ht="17.25" customHeight="1">
      <c r="A8" s="4" t="s">
        <v>4</v>
      </c>
      <c r="B8" s="3">
        <f>SUM(B6:B7)</f>
        <v>639664108.25</v>
      </c>
      <c r="C8" s="3">
        <f>SUM(C6:C7)</f>
        <v>560800299.62</v>
      </c>
      <c r="D8" s="3">
        <f>SUM(D6:D7)</f>
        <v>78863808.63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f>1796050.96+29250</f>
        <v>1825300.96</v>
      </c>
      <c r="D10" s="8">
        <f>B10-C10</f>
        <v>511379.18999999994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2199087.99</v>
      </c>
      <c r="D11" s="3">
        <f>SUM(D6:D10)</f>
        <v>2007406.6799999997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3995739.49</v>
      </c>
      <c r="D6" s="8">
        <f>B6-C6</f>
        <v>742260.5099999998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3995739.49</v>
      </c>
      <c r="D7" s="3">
        <f>SUM(D6:D6)</f>
        <v>742260.5099999998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f>49500+30000</f>
        <v>79500</v>
      </c>
      <c r="C6" s="7">
        <v>49383.97</v>
      </c>
      <c r="D6" s="8">
        <f>B6-C6</f>
        <v>30116.03</v>
      </c>
    </row>
    <row r="7" spans="1:4" ht="17.25" customHeight="1">
      <c r="A7" s="4" t="s">
        <v>4</v>
      </c>
      <c r="B7" s="3">
        <f>SUM(B6:B6)</f>
        <v>79500</v>
      </c>
      <c r="C7" s="3">
        <f>SUM(C6:C6)</f>
        <v>49383.97</v>
      </c>
      <c r="D7" s="3">
        <f>SUM(D6:D6)</f>
        <v>30116.03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2134155</v>
      </c>
      <c r="C6" s="7">
        <v>912738.05</v>
      </c>
      <c r="D6" s="8">
        <f>B6-C6</f>
        <v>1221416.95</v>
      </c>
    </row>
    <row r="7" spans="1:4" ht="56.25">
      <c r="A7" s="17" t="s">
        <v>42</v>
      </c>
      <c r="B7" s="7">
        <v>1200000</v>
      </c>
      <c r="C7" s="19">
        <v>1120379.45</v>
      </c>
      <c r="D7" s="8">
        <f>B7-C7</f>
        <v>79620.55000000005</v>
      </c>
    </row>
    <row r="8" spans="1:4" ht="78.75">
      <c r="A8" s="12" t="s">
        <v>38</v>
      </c>
      <c r="B8" s="7">
        <v>2882451</v>
      </c>
      <c r="C8" s="13">
        <v>1068744.26</v>
      </c>
      <c r="D8" s="8">
        <f>B8-C8</f>
        <v>1813706.74</v>
      </c>
    </row>
    <row r="9" spans="1:4" ht="45">
      <c r="A9" s="17" t="s">
        <v>39</v>
      </c>
      <c r="B9" s="16">
        <v>2965117</v>
      </c>
      <c r="C9" s="13">
        <v>971757.15</v>
      </c>
      <c r="D9" s="8">
        <f>B9-C9</f>
        <v>1993359.85</v>
      </c>
    </row>
    <row r="10" spans="1:4" ht="17.25" customHeight="1">
      <c r="A10" s="4" t="s">
        <v>4</v>
      </c>
      <c r="B10" s="3">
        <f>SUM(B6:B9)</f>
        <v>9181723</v>
      </c>
      <c r="C10" s="3">
        <f>SUM(C6:C9)</f>
        <v>4073618.9099999997</v>
      </c>
      <c r="D10" s="3">
        <f>SUM(D6:D9)</f>
        <v>5108104.09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8740440.96</v>
      </c>
      <c r="D6" s="8">
        <f>B6-C6</f>
        <v>12660543.04</v>
      </c>
    </row>
    <row r="7" spans="1:4" ht="45">
      <c r="A7" s="17" t="s">
        <v>28</v>
      </c>
      <c r="B7" s="13">
        <v>5702347</v>
      </c>
      <c r="C7" s="13">
        <v>2043968.46</v>
      </c>
      <c r="D7" s="8">
        <f>B7-C7</f>
        <v>3658378.54</v>
      </c>
    </row>
    <row r="8" spans="1:4" ht="56.25">
      <c r="A8" s="17" t="s">
        <v>29</v>
      </c>
      <c r="B8" s="13">
        <v>6400000</v>
      </c>
      <c r="C8" s="13">
        <v>2584085.62</v>
      </c>
      <c r="D8" s="8">
        <f>B8-C8</f>
        <v>3815914.38</v>
      </c>
    </row>
    <row r="9" spans="1:4" ht="90">
      <c r="A9" s="12" t="s">
        <v>30</v>
      </c>
      <c r="B9" s="13">
        <v>4160013</v>
      </c>
      <c r="C9" s="13">
        <v>1516135.18</v>
      </c>
      <c r="D9" s="8">
        <f>B9-C9</f>
        <v>2643877.8200000003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37663344</v>
      </c>
      <c r="C11" s="3">
        <f>SUM(C6:C10)</f>
        <v>14884630.220000003</v>
      </c>
      <c r="D11" s="3">
        <f>SUM(D6:D10)</f>
        <v>22778713.779999997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44494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2021-10-23T10:59:12Z</dcterms:modified>
  <cp:category/>
  <cp:version/>
  <cp:contentType/>
  <cp:contentStatus/>
</cp:coreProperties>
</file>